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_medrano\Documents\paola\Proyecto LIE 2025\Presupuesto de Egresos\"/>
    </mc:Choice>
  </mc:AlternateContent>
  <bookViews>
    <workbookView xWindow="0" yWindow="0" windowWidth="28800" windowHeight="11730"/>
  </bookViews>
  <sheets>
    <sheet name="7c" sheetId="2" r:id="rId1"/>
  </sheets>
  <calcPr calcId="162913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2" l="1"/>
  <c r="E30" i="2"/>
  <c r="D30" i="2"/>
  <c r="G23" i="2"/>
  <c r="F23" i="2"/>
  <c r="E23" i="2"/>
  <c r="E33" i="2" s="1"/>
  <c r="D23" i="2"/>
  <c r="G9" i="2"/>
  <c r="G33" i="2" s="1"/>
  <c r="F9" i="2"/>
  <c r="F33" i="2" s="1"/>
  <c r="E9" i="2"/>
  <c r="D9" i="2"/>
  <c r="H9" i="2" l="1"/>
  <c r="H23" i="2" l="1"/>
  <c r="H33" i="2" s="1"/>
</calcChain>
</file>

<file path=xl/sharedStrings.xml><?xml version="1.0" encoding="utf-8"?>
<sst xmlns="http://schemas.openxmlformats.org/spreadsheetml/2006/main" count="102" uniqueCount="41">
  <si>
    <t>JALISCO</t>
  </si>
  <si>
    <t>Poder Ejecutivo</t>
  </si>
  <si>
    <t>Resultados de Ingresos - LDF</t>
  </si>
  <si>
    <t>(PESOS)</t>
  </si>
  <si>
    <t xml:space="preserve">Concepto </t>
  </si>
  <si>
    <t xml:space="preserve">1.  Ingresos de Libre Disposición </t>
  </si>
  <si>
    <t>A.    Impuestos</t>
  </si>
  <si>
    <t>B.    Cuotas y Aportaciones de Seguridad Social</t>
  </si>
  <si>
    <t xml:space="preserve">                              -   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</si>
  <si>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</si>
  <si>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</si>
  <si>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</si>
  <si>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</si>
  <si>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</si>
  <si>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</si>
  <si>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</si>
  <si>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</si>
  <si>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</si>
  <si>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</si>
  <si>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</si>
  <si>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</si>
  <si>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</si>
  <si>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</si>
  <si>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</si>
  <si>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 xml:space="preserve">3.  Ingresos Derivados de Financiamientos </t>
  </si>
  <si>
    <t>A. Ingresos Derivados de Financiamientos</t>
  </si>
  <si>
    <t>4.  Total de Resultados de Ingresos</t>
  </si>
  <si>
    <t>Datos Informativos</t>
  </si>
  <si>
    <t>1. Ingresos Derivados de Financiamientos con Fuente de Pago de Recursos de Libre Disposición **</t>
  </si>
  <si>
    <t>2. Ingresos Derivados de Financiamientos con Fuente de Pago de Transferencias Federales Etiquetadas</t>
  </si>
  <si>
    <t xml:space="preserve">3. Ingresos Derivados de Financiamiento </t>
  </si>
  <si>
    <t xml:space="preserve"> -   </t>
  </si>
  <si>
    <r>
      <t xml:space="preserve">2019 </t>
    </r>
    <r>
      <rPr>
        <b/>
        <vertAlign val="superscript"/>
        <sz val="8"/>
        <color rgb="FF000000"/>
        <rFont val="Arial"/>
        <family val="2"/>
      </rPr>
      <t xml:space="preserve">1 </t>
    </r>
  </si>
  <si>
    <r>
      <t xml:space="preserve">2020 </t>
    </r>
    <r>
      <rPr>
        <b/>
        <vertAlign val="superscript"/>
        <sz val="8"/>
        <color rgb="FF000000"/>
        <rFont val="Arial"/>
        <family val="2"/>
      </rPr>
      <t xml:space="preserve">1 </t>
    </r>
  </si>
  <si>
    <r>
      <t xml:space="preserve">2021 </t>
    </r>
    <r>
      <rPr>
        <b/>
        <vertAlign val="superscript"/>
        <sz val="8"/>
        <color rgb="FF000000"/>
        <rFont val="Arial"/>
        <family val="2"/>
      </rPr>
      <t>1</t>
    </r>
  </si>
  <si>
    <r>
      <t xml:space="preserve">2022 </t>
    </r>
    <r>
      <rPr>
        <b/>
        <vertAlign val="superscript"/>
        <sz val="8"/>
        <color rgb="FF000000"/>
        <rFont val="Arial"/>
        <family val="2"/>
      </rPr>
      <t>1</t>
    </r>
  </si>
  <si>
    <r>
      <t xml:space="preserve">2023 </t>
    </r>
    <r>
      <rPr>
        <b/>
        <vertAlign val="superscript"/>
        <sz val="8"/>
        <color rgb="FF000000"/>
        <rFont val="Arial"/>
        <family val="2"/>
      </rPr>
      <t>1</t>
    </r>
  </si>
  <si>
    <r>
      <t xml:space="preserve">2024 </t>
    </r>
    <r>
      <rPr>
        <b/>
        <vertAlign val="superscript"/>
        <sz val="8"/>
        <color rgb="FF000000"/>
        <rFont val="Arial"/>
        <family val="2"/>
      </rPr>
      <t>2</t>
    </r>
  </si>
  <si>
    <r>
      <t>2.  Transferencias Federales Etiquetadas</t>
    </r>
    <r>
      <rPr>
        <b/>
        <vertAlign val="superscript"/>
        <sz val="8"/>
        <color rgb="FF000000"/>
        <rFont val="Arial"/>
        <family val="2"/>
      </rPr>
      <t xml:space="preserve"> </t>
    </r>
  </si>
  <si>
    <r>
      <t>1</t>
    </r>
    <r>
      <rPr>
        <sz val="8"/>
        <color rgb="FF000000"/>
        <rFont val="Arial"/>
        <family val="2"/>
      </rPr>
      <t>. Los importes corresponden al momento contable de los ingresos devengados.</t>
    </r>
  </si>
  <si>
    <r>
      <t>2</t>
    </r>
    <r>
      <rPr>
        <sz val="8"/>
        <color rgb="FF000000"/>
        <rFont val="Arial"/>
        <family val="2"/>
      </rPr>
      <t xml:space="preserve">. Los importes corresponden a los ingresos devengados al cierre trimestral más reciente disponible y estimados para el resto del ejercicio.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</si>
</sst>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7.5"/>
      <color rgb="FF000000"/>
      <name val="Arial"/>
      <family val="2"/>
    </font>
    <font>
      <i/>
      <sz val="7.5"/>
      <color rgb="FF000000"/>
      <name val="Arial"/>
      <family val="2"/>
    </font>
    <font>
      <b/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justify" vertical="center" wrapText="1"/>
    </xf>
    <xf numFmtId="0" fontId="5" fillId="2" borderId="9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 indent="1"/>
    </xf>
    <xf numFmtId="3" fontId="3" fillId="2" borderId="9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 indent="4"/>
    </xf>
    <xf numFmtId="3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3" fontId="3" fillId="2" borderId="9" xfId="0" applyNumberFormat="1" applyFont="1" applyFill="1" applyBorder="1" applyAlignment="1">
      <alignment horizontal="right" vertical="center" wrapText="1" inden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1"/>
  <sheetViews>
    <sheetView tabSelected="1" workbookViewId="0">
      <selection activeCell="M12" sqref="M12"/>
    </sheetView>
  </sheetViews>
  <sheetFormatPr baseColWidth="10" defaultRowHeight="15" x14ac:dyDescent="0.25"/>
  <cols>
    <col min="1" max="1" width="11.42578125" style="1"/>
    <col min="2" max="2" width="59" style="1" customWidth="1"/>
    <col min="3" max="4" width="14" style="1" customWidth="1"/>
    <col min="5" max="5" width="16.140625" style="1" customWidth="1"/>
    <col min="6" max="7" width="14.42578125" style="1" customWidth="1"/>
    <col min="8" max="8" width="14.7109375" style="1" bestFit="1" customWidth="1"/>
    <col min="9" max="16384" width="11.42578125" style="1"/>
  </cols>
  <sheetData>
    <row r="2" spans="2:8" ht="15.75" thickBot="1" x14ac:dyDescent="0.3"/>
    <row r="3" spans="2:8" x14ac:dyDescent="0.25">
      <c r="B3" s="2" t="s">
        <v>0</v>
      </c>
      <c r="C3" s="3"/>
      <c r="D3" s="3"/>
      <c r="E3" s="3"/>
      <c r="F3" s="3"/>
      <c r="G3" s="3"/>
      <c r="H3" s="4"/>
    </row>
    <row r="4" spans="2:8" x14ac:dyDescent="0.25">
      <c r="B4" s="5" t="s">
        <v>1</v>
      </c>
      <c r="C4" s="6"/>
      <c r="D4" s="6"/>
      <c r="E4" s="6"/>
      <c r="F4" s="6"/>
      <c r="G4" s="6"/>
      <c r="H4" s="7"/>
    </row>
    <row r="5" spans="2:8" x14ac:dyDescent="0.25">
      <c r="B5" s="5" t="s">
        <v>2</v>
      </c>
      <c r="C5" s="6"/>
      <c r="D5" s="6"/>
      <c r="E5" s="6"/>
      <c r="F5" s="6"/>
      <c r="G5" s="6"/>
      <c r="H5" s="7"/>
    </row>
    <row r="6" spans="2:8" ht="15.75" thickBot="1" x14ac:dyDescent="0.3">
      <c r="B6" s="8" t="s">
        <v>3</v>
      </c>
      <c r="C6" s="9"/>
      <c r="D6" s="9"/>
      <c r="E6" s="9"/>
      <c r="F6" s="9"/>
      <c r="G6" s="9"/>
      <c r="H6" s="10"/>
    </row>
    <row r="7" spans="2:8" ht="15.75" thickBot="1" x14ac:dyDescent="0.3">
      <c r="B7" s="11" t="s">
        <v>4</v>
      </c>
      <c r="C7" s="12" t="s">
        <v>32</v>
      </c>
      <c r="D7" s="12" t="s">
        <v>33</v>
      </c>
      <c r="E7" s="12" t="s">
        <v>34</v>
      </c>
      <c r="F7" s="12" t="s">
        <v>35</v>
      </c>
      <c r="G7" s="12" t="s">
        <v>36</v>
      </c>
      <c r="H7" s="12" t="s">
        <v>37</v>
      </c>
    </row>
    <row r="8" spans="2:8" x14ac:dyDescent="0.25">
      <c r="B8" s="13"/>
      <c r="C8" s="14"/>
      <c r="D8" s="14"/>
      <c r="E8" s="14"/>
      <c r="F8" s="14"/>
      <c r="G8" s="14"/>
      <c r="H8" s="14"/>
    </row>
    <row r="9" spans="2:8" x14ac:dyDescent="0.25">
      <c r="B9" s="15" t="s">
        <v>5</v>
      </c>
      <c r="C9" s="16">
        <v>70703003112</v>
      </c>
      <c r="D9" s="16">
        <f>SUM(D10:D18)</f>
        <v>71679078816</v>
      </c>
      <c r="E9" s="16">
        <f>SUM(E10:E18)</f>
        <v>75126346967.590012</v>
      </c>
      <c r="F9" s="16">
        <f>SUM(F10:F18)</f>
        <v>88059436328.019989</v>
      </c>
      <c r="G9" s="16">
        <f>SUM(G10:G18)</f>
        <v>104263059716.78</v>
      </c>
      <c r="H9" s="16">
        <f>SUM(H10:H18)</f>
        <v>107039355634.90199</v>
      </c>
    </row>
    <row r="10" spans="2:8" x14ac:dyDescent="0.25">
      <c r="B10" s="17" t="s">
        <v>6</v>
      </c>
      <c r="C10" s="18">
        <v>5604491329</v>
      </c>
      <c r="D10" s="18">
        <v>5581876837</v>
      </c>
      <c r="E10" s="18">
        <v>6425463594.3800001</v>
      </c>
      <c r="F10" s="18">
        <v>8815574152.3199997</v>
      </c>
      <c r="G10" s="18">
        <v>11798586571.09</v>
      </c>
      <c r="H10" s="18">
        <v>13589944396.980001</v>
      </c>
    </row>
    <row r="11" spans="2:8" x14ac:dyDescent="0.25">
      <c r="B11" s="17" t="s">
        <v>7</v>
      </c>
      <c r="C11" s="19" t="s">
        <v>8</v>
      </c>
      <c r="D11" s="19" t="s">
        <v>8</v>
      </c>
      <c r="E11" s="19" t="s">
        <v>8</v>
      </c>
      <c r="F11" s="19" t="s">
        <v>8</v>
      </c>
      <c r="G11" s="19" t="s">
        <v>8</v>
      </c>
      <c r="H11" s="19" t="s">
        <v>8</v>
      </c>
    </row>
    <row r="12" spans="2:8" x14ac:dyDescent="0.25">
      <c r="B12" s="17" t="s">
        <v>9</v>
      </c>
      <c r="C12" s="19" t="s">
        <v>8</v>
      </c>
      <c r="D12" s="19" t="s">
        <v>8</v>
      </c>
      <c r="E12" s="19" t="s">
        <v>8</v>
      </c>
      <c r="F12" s="19" t="s">
        <v>8</v>
      </c>
      <c r="G12" s="19" t="s">
        <v>8</v>
      </c>
      <c r="H12" s="19" t="s">
        <v>8</v>
      </c>
    </row>
    <row r="13" spans="2:8" x14ac:dyDescent="0.25">
      <c r="B13" s="17" t="s">
        <v>10</v>
      </c>
      <c r="C13" s="18">
        <v>3838764945</v>
      </c>
      <c r="D13" s="18">
        <v>3773527873</v>
      </c>
      <c r="E13" s="18">
        <v>4727150709.0299997</v>
      </c>
      <c r="F13" s="18">
        <v>5249887646</v>
      </c>
      <c r="G13" s="18">
        <v>5776677972.3699999</v>
      </c>
      <c r="H13" s="18">
        <v>5827146074.6699991</v>
      </c>
    </row>
    <row r="14" spans="2:8" x14ac:dyDescent="0.25">
      <c r="B14" s="17" t="s">
        <v>11</v>
      </c>
      <c r="C14" s="18">
        <v>892719918</v>
      </c>
      <c r="D14" s="18">
        <v>657728973</v>
      </c>
      <c r="E14" s="18">
        <v>526548347.5</v>
      </c>
      <c r="F14" s="18">
        <v>856104281.64999986</v>
      </c>
      <c r="G14" s="18">
        <v>1094231692.0600002</v>
      </c>
      <c r="H14" s="18">
        <v>1113657774.3799999</v>
      </c>
    </row>
    <row r="15" spans="2:8" x14ac:dyDescent="0.25">
      <c r="B15" s="17" t="s">
        <v>12</v>
      </c>
      <c r="C15" s="18">
        <v>956578140</v>
      </c>
      <c r="D15" s="18">
        <v>1176215970</v>
      </c>
      <c r="E15" s="18">
        <v>1545647334.3800001</v>
      </c>
      <c r="F15" s="18">
        <v>1906165978.0099998</v>
      </c>
      <c r="G15" s="18">
        <v>4031152348.9699993</v>
      </c>
      <c r="H15" s="18">
        <v>2448129221.0499997</v>
      </c>
    </row>
    <row r="16" spans="2:8" x14ac:dyDescent="0.25">
      <c r="B16" s="17" t="s">
        <v>13</v>
      </c>
      <c r="C16" s="19" t="s">
        <v>8</v>
      </c>
      <c r="D16" s="19" t="s">
        <v>8</v>
      </c>
      <c r="E16" s="19" t="s">
        <v>8</v>
      </c>
      <c r="F16" s="19" t="s">
        <v>8</v>
      </c>
      <c r="G16" s="19" t="s">
        <v>8</v>
      </c>
      <c r="H16" s="19" t="s">
        <v>8</v>
      </c>
    </row>
    <row r="17" spans="2:8" x14ac:dyDescent="0.25">
      <c r="B17" s="17" t="s">
        <v>14</v>
      </c>
      <c r="C17" s="18">
        <v>56264614293</v>
      </c>
      <c r="D17" s="18">
        <v>58292031771</v>
      </c>
      <c r="E17" s="18">
        <v>58848384598.630005</v>
      </c>
      <c r="F17" s="18">
        <v>67492639802.37999</v>
      </c>
      <c r="G17" s="18">
        <v>77127694551.449997</v>
      </c>
      <c r="H17" s="18">
        <v>79283026242.081985</v>
      </c>
    </row>
    <row r="18" spans="2:8" x14ac:dyDescent="0.25">
      <c r="B18" s="17" t="s">
        <v>15</v>
      </c>
      <c r="C18" s="18">
        <v>3145834487</v>
      </c>
      <c r="D18" s="18">
        <v>2197697392</v>
      </c>
      <c r="E18" s="18">
        <v>3053152383.6700001</v>
      </c>
      <c r="F18" s="18">
        <v>3739064467.6600003</v>
      </c>
      <c r="G18" s="18">
        <v>4434716580.8400002</v>
      </c>
      <c r="H18" s="18">
        <v>4777451925.7399998</v>
      </c>
    </row>
    <row r="19" spans="2:8" x14ac:dyDescent="0.25">
      <c r="B19" s="17" t="s">
        <v>16</v>
      </c>
      <c r="C19" s="19" t="s">
        <v>8</v>
      </c>
      <c r="D19" s="19" t="s">
        <v>8</v>
      </c>
      <c r="E19" s="19" t="s">
        <v>8</v>
      </c>
      <c r="F19" s="19" t="s">
        <v>8</v>
      </c>
      <c r="G19" s="19" t="s">
        <v>8</v>
      </c>
      <c r="H19" s="19" t="s">
        <v>8</v>
      </c>
    </row>
    <row r="20" spans="2:8" x14ac:dyDescent="0.25">
      <c r="B20" s="17" t="s">
        <v>17</v>
      </c>
      <c r="C20" s="19" t="s">
        <v>8</v>
      </c>
      <c r="D20" s="19" t="s">
        <v>8</v>
      </c>
      <c r="E20" s="19" t="s">
        <v>8</v>
      </c>
      <c r="F20" s="19" t="s">
        <v>8</v>
      </c>
      <c r="G20" s="19" t="s">
        <v>8</v>
      </c>
      <c r="H20" s="19" t="s">
        <v>8</v>
      </c>
    </row>
    <row r="21" spans="2:8" x14ac:dyDescent="0.25">
      <c r="B21" s="17" t="s">
        <v>18</v>
      </c>
      <c r="C21" s="19" t="s">
        <v>8</v>
      </c>
      <c r="D21" s="19" t="s">
        <v>8</v>
      </c>
      <c r="E21" s="19" t="s">
        <v>8</v>
      </c>
      <c r="F21" s="19" t="s">
        <v>8</v>
      </c>
      <c r="G21" s="19" t="s">
        <v>8</v>
      </c>
      <c r="H21" s="19" t="s">
        <v>8</v>
      </c>
    </row>
    <row r="22" spans="2:8" x14ac:dyDescent="0.25">
      <c r="B22" s="20"/>
      <c r="C22" s="19"/>
      <c r="D22" s="19"/>
      <c r="E22" s="19"/>
      <c r="F22" s="19"/>
      <c r="G22" s="19"/>
      <c r="H22" s="19"/>
    </row>
    <row r="23" spans="2:8" x14ac:dyDescent="0.25">
      <c r="B23" s="15" t="s">
        <v>38</v>
      </c>
      <c r="C23" s="16">
        <v>49382695023</v>
      </c>
      <c r="D23" s="16">
        <f>SUM(D24:D28)</f>
        <v>49368148545</v>
      </c>
      <c r="E23" s="16">
        <f>SUM(E24:E28)</f>
        <v>49332610655.729988</v>
      </c>
      <c r="F23" s="16">
        <f>SUM(F24:F27)</f>
        <v>53159050064.43</v>
      </c>
      <c r="G23" s="16">
        <f>SUM(G24:G27)</f>
        <v>59239196871.269997</v>
      </c>
      <c r="H23" s="16">
        <f>SUM(H24:H27)</f>
        <v>61511964648.620003</v>
      </c>
    </row>
    <row r="24" spans="2:8" x14ac:dyDescent="0.25">
      <c r="B24" s="17" t="s">
        <v>19</v>
      </c>
      <c r="C24" s="18">
        <v>36290075825</v>
      </c>
      <c r="D24" s="18">
        <v>37505659993</v>
      </c>
      <c r="E24" s="18">
        <v>38085222981.779991</v>
      </c>
      <c r="F24" s="18">
        <v>41471525608.199997</v>
      </c>
      <c r="G24" s="18">
        <v>46414610191.669998</v>
      </c>
      <c r="H24" s="18">
        <v>48221180592.510002</v>
      </c>
    </row>
    <row r="25" spans="2:8" x14ac:dyDescent="0.25">
      <c r="B25" s="17" t="s">
        <v>20</v>
      </c>
      <c r="C25" s="18">
        <v>6968203459</v>
      </c>
      <c r="D25" s="18">
        <v>5134386964</v>
      </c>
      <c r="E25" s="18">
        <v>4418576682.920001</v>
      </c>
      <c r="F25" s="18">
        <v>4928386086.1900005</v>
      </c>
      <c r="G25" s="18">
        <v>5501293319.9599991</v>
      </c>
      <c r="H25" s="18">
        <v>5969198998.1099997</v>
      </c>
    </row>
    <row r="26" spans="2:8" x14ac:dyDescent="0.25">
      <c r="B26" s="17" t="s">
        <v>21</v>
      </c>
      <c r="C26" s="19" t="s">
        <v>8</v>
      </c>
      <c r="D26" s="19" t="s">
        <v>8</v>
      </c>
      <c r="E26" s="19" t="s">
        <v>8</v>
      </c>
      <c r="F26" s="19" t="s">
        <v>8</v>
      </c>
      <c r="G26" s="19" t="s">
        <v>8</v>
      </c>
      <c r="H26" s="19" t="s">
        <v>8</v>
      </c>
    </row>
    <row r="27" spans="2:8" ht="22.5" x14ac:dyDescent="0.25">
      <c r="B27" s="17" t="s">
        <v>22</v>
      </c>
      <c r="C27" s="18">
        <v>6105577798</v>
      </c>
      <c r="D27" s="18">
        <v>6726775842</v>
      </c>
      <c r="E27" s="18">
        <v>6828379084.9000006</v>
      </c>
      <c r="F27" s="18">
        <v>6759138370.04</v>
      </c>
      <c r="G27" s="18">
        <v>7323293359.6400003</v>
      </c>
      <c r="H27" s="18">
        <v>7321585058</v>
      </c>
    </row>
    <row r="28" spans="2:8" x14ac:dyDescent="0.25">
      <c r="B28" s="17" t="s">
        <v>23</v>
      </c>
      <c r="C28" s="18">
        <v>18837941</v>
      </c>
      <c r="D28" s="18">
        <v>1325746</v>
      </c>
      <c r="E28" s="18">
        <v>431906.13</v>
      </c>
      <c r="F28" s="19" t="s">
        <v>8</v>
      </c>
      <c r="G28" s="19" t="s">
        <v>8</v>
      </c>
      <c r="H28" s="19" t="s">
        <v>8</v>
      </c>
    </row>
    <row r="29" spans="2:8" x14ac:dyDescent="0.25">
      <c r="B29" s="20"/>
      <c r="C29" s="19"/>
      <c r="D29" s="19"/>
      <c r="E29" s="19"/>
      <c r="F29" s="19"/>
      <c r="G29" s="19"/>
      <c r="H29" s="19"/>
    </row>
    <row r="30" spans="2:8" x14ac:dyDescent="0.25">
      <c r="B30" s="15" t="s">
        <v>24</v>
      </c>
      <c r="C30" s="16">
        <v>484200000</v>
      </c>
      <c r="D30" s="16">
        <f>D31</f>
        <v>10271700000</v>
      </c>
      <c r="E30" s="16">
        <f>E31</f>
        <v>2294100000</v>
      </c>
      <c r="F30" s="21" t="s">
        <v>31</v>
      </c>
      <c r="G30" s="21" t="s">
        <v>31</v>
      </c>
      <c r="H30" s="21" t="s">
        <v>31</v>
      </c>
    </row>
    <row r="31" spans="2:8" x14ac:dyDescent="0.25">
      <c r="B31" s="20" t="s">
        <v>25</v>
      </c>
      <c r="C31" s="18">
        <v>484200000</v>
      </c>
      <c r="D31" s="18">
        <v>10271700000</v>
      </c>
      <c r="E31" s="18">
        <v>2294100000</v>
      </c>
      <c r="F31" s="19" t="s">
        <v>8</v>
      </c>
      <c r="G31" s="19" t="s">
        <v>8</v>
      </c>
      <c r="H31" s="19" t="s">
        <v>8</v>
      </c>
    </row>
    <row r="32" spans="2:8" x14ac:dyDescent="0.25">
      <c r="B32" s="20"/>
      <c r="C32" s="19"/>
      <c r="D32" s="19"/>
      <c r="E32" s="19"/>
      <c r="F32" s="19"/>
      <c r="G32" s="19"/>
      <c r="H32" s="19"/>
    </row>
    <row r="33" spans="2:8" x14ac:dyDescent="0.25">
      <c r="B33" s="15" t="s">
        <v>26</v>
      </c>
      <c r="C33" s="16">
        <v>120569898135</v>
      </c>
      <c r="D33" s="16">
        <f>D30+D23+D9</f>
        <v>131318927361</v>
      </c>
      <c r="E33" s="16">
        <f>E30+E23+E9</f>
        <v>126753057623.32001</v>
      </c>
      <c r="F33" s="16">
        <f>F9+F23</f>
        <v>141218486392.44998</v>
      </c>
      <c r="G33" s="16">
        <f>G9+G23</f>
        <v>163502256588.04999</v>
      </c>
      <c r="H33" s="16">
        <f>H9+H23</f>
        <v>168551320283.522</v>
      </c>
    </row>
    <row r="34" spans="2:8" x14ac:dyDescent="0.25">
      <c r="B34" s="20"/>
      <c r="C34" s="19"/>
      <c r="D34" s="19"/>
      <c r="E34" s="19"/>
      <c r="F34" s="19"/>
      <c r="G34" s="19"/>
      <c r="H34" s="19"/>
    </row>
    <row r="35" spans="2:8" x14ac:dyDescent="0.25">
      <c r="B35" s="22" t="s">
        <v>27</v>
      </c>
      <c r="C35" s="19"/>
      <c r="D35" s="19"/>
      <c r="E35" s="19"/>
      <c r="F35" s="19"/>
      <c r="G35" s="19"/>
      <c r="H35" s="19"/>
    </row>
    <row r="36" spans="2:8" ht="22.5" x14ac:dyDescent="0.25">
      <c r="B36" s="20" t="s">
        <v>28</v>
      </c>
      <c r="C36" s="19" t="s">
        <v>8</v>
      </c>
      <c r="D36" s="19" t="s">
        <v>8</v>
      </c>
      <c r="E36" s="19" t="s">
        <v>8</v>
      </c>
      <c r="F36" s="19" t="s">
        <v>8</v>
      </c>
      <c r="G36" s="19" t="s">
        <v>8</v>
      </c>
      <c r="H36" s="19" t="s">
        <v>8</v>
      </c>
    </row>
    <row r="37" spans="2:8" ht="22.5" x14ac:dyDescent="0.25">
      <c r="B37" s="20" t="s">
        <v>29</v>
      </c>
      <c r="C37" s="19" t="s">
        <v>8</v>
      </c>
      <c r="D37" s="19" t="s">
        <v>8</v>
      </c>
      <c r="E37" s="19" t="s">
        <v>8</v>
      </c>
      <c r="F37" s="19" t="s">
        <v>8</v>
      </c>
      <c r="G37" s="19" t="s">
        <v>8</v>
      </c>
      <c r="H37" s="19" t="s">
        <v>8</v>
      </c>
    </row>
    <row r="38" spans="2:8" x14ac:dyDescent="0.25">
      <c r="B38" s="22" t="s">
        <v>30</v>
      </c>
      <c r="C38" s="23"/>
      <c r="D38" s="23"/>
      <c r="E38" s="23"/>
      <c r="F38" s="23"/>
      <c r="G38" s="23"/>
      <c r="H38" s="23"/>
    </row>
    <row r="39" spans="2:8" ht="15.75" thickBot="1" x14ac:dyDescent="0.3">
      <c r="B39" s="24"/>
      <c r="C39" s="25"/>
      <c r="D39" s="25"/>
      <c r="E39" s="25"/>
      <c r="F39" s="25"/>
      <c r="G39" s="25"/>
      <c r="H39" s="25"/>
    </row>
    <row r="40" spans="2:8" x14ac:dyDescent="0.25">
      <c r="B40" s="26" t="s">
        <v>39</v>
      </c>
      <c r="C40" s="26"/>
      <c r="D40" s="26"/>
      <c r="E40" s="26"/>
      <c r="F40" s="26"/>
      <c r="G40" s="26"/>
      <c r="H40" s="26"/>
    </row>
    <row r="41" spans="2:8" x14ac:dyDescent="0.25">
      <c r="B41" s="27" t="s">
        <v>40</v>
      </c>
      <c r="C41" s="27"/>
      <c r="D41" s="27"/>
      <c r="E41" s="27"/>
      <c r="F41" s="27"/>
      <c r="G41" s="27"/>
      <c r="H41" s="27"/>
    </row>
  </sheetData>
  <mergeCells count="6">
    <mergeCell ref="B3:H3"/>
    <mergeCell ref="B4:H4"/>
    <mergeCell ref="B5:H5"/>
    <mergeCell ref="B6:H6"/>
    <mergeCell ref="B41:H41"/>
    <mergeCell ref="B40:H40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7c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Castellanos Alvarez</dc:creator>
  <cp:lastModifiedBy>Paola Alejandra Medrano Gutierrez</cp:lastModifiedBy>
  <cp:lastPrinted>2024-10-22T18:42:14Z</cp:lastPrinted>
  <dcterms:created xsi:type="dcterms:W3CDTF">2020-12-17T23:07:13Z</dcterms:created>
  <dcterms:modified xsi:type="dcterms:W3CDTF">2024-10-22T18:42:31Z</dcterms:modified>
</cp:coreProperties>
</file>